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65" documentId="11_0BF12AA530EF3A854EAEEB4E47AF646B29EAB691" xr6:coauthVersionLast="47" xr6:coauthVersionMax="47" xr10:uidLastSave="{4103A11A-8DE3-4ED5-82F3-676F715A755B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RC'!$A$1:$Q$46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0" i="1" l="1"/>
  <c r="N40" i="1"/>
  <c r="N25" i="1"/>
  <c r="N7" i="1"/>
  <c r="O7" i="1"/>
  <c r="P7" i="1"/>
  <c r="N8" i="1"/>
  <c r="O8" i="1"/>
  <c r="P8" i="1"/>
  <c r="N9" i="1"/>
  <c r="O9" i="1"/>
  <c r="N10" i="1"/>
  <c r="O10" i="1"/>
  <c r="P10" i="1"/>
  <c r="N11" i="1"/>
  <c r="O11" i="1"/>
  <c r="P11" i="1"/>
  <c r="N12" i="1"/>
  <c r="P12" i="1" s="1"/>
  <c r="O12" i="1"/>
  <c r="N13" i="1"/>
  <c r="O13" i="1"/>
  <c r="P13" i="1"/>
  <c r="N14" i="1"/>
  <c r="O14" i="1"/>
  <c r="P14" i="1"/>
  <c r="N15" i="1"/>
  <c r="P15" i="1" s="1"/>
  <c r="O15" i="1"/>
  <c r="N16" i="1"/>
  <c r="O16" i="1"/>
  <c r="P16" i="1"/>
  <c r="N17" i="1"/>
  <c r="O17" i="1"/>
  <c r="N18" i="1"/>
  <c r="P18" i="1" s="1"/>
  <c r="O18" i="1"/>
  <c r="N19" i="1"/>
  <c r="O19" i="1"/>
  <c r="P19" i="1"/>
  <c r="N20" i="1"/>
  <c r="O20" i="1"/>
  <c r="N21" i="1"/>
  <c r="P21" i="1" s="1"/>
  <c r="O21" i="1"/>
  <c r="N22" i="1"/>
  <c r="O22" i="1"/>
  <c r="P22" i="1"/>
  <c r="N23" i="1"/>
  <c r="O23" i="1"/>
  <c r="N24" i="1"/>
  <c r="P24" i="1" s="1"/>
  <c r="O24" i="1"/>
  <c r="O25" i="1"/>
  <c r="N26" i="1"/>
  <c r="O26" i="1"/>
  <c r="P26" i="1"/>
  <c r="N27" i="1"/>
  <c r="P27" i="1" s="1"/>
  <c r="O27" i="1"/>
  <c r="N28" i="1"/>
  <c r="O28" i="1"/>
  <c r="N29" i="1"/>
  <c r="O29" i="1"/>
  <c r="P29" i="1"/>
  <c r="N30" i="1"/>
  <c r="P30" i="1" s="1"/>
  <c r="O30" i="1"/>
  <c r="N31" i="1"/>
  <c r="O31" i="1"/>
  <c r="N32" i="1"/>
  <c r="O32" i="1"/>
  <c r="P32" i="1"/>
  <c r="N33" i="1"/>
  <c r="P33" i="1" s="1"/>
  <c r="O33" i="1"/>
  <c r="N34" i="1"/>
  <c r="P34" i="1" s="1"/>
  <c r="O34" i="1"/>
  <c r="N35" i="1"/>
  <c r="O35" i="1"/>
  <c r="P35" i="1"/>
  <c r="N36" i="1"/>
  <c r="P36" i="1" s="1"/>
  <c r="O36" i="1"/>
  <c r="N37" i="1"/>
  <c r="P37" i="1" s="1"/>
  <c r="O37" i="1"/>
  <c r="N38" i="1"/>
  <c r="O38" i="1"/>
  <c r="P38" i="1"/>
  <c r="N39" i="1"/>
  <c r="P39" i="1" s="1"/>
  <c r="O39" i="1"/>
  <c r="N6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O6" i="1"/>
  <c r="P6" i="1" s="1"/>
  <c r="P23" i="1" l="1"/>
  <c r="P17" i="1"/>
  <c r="P31" i="1"/>
  <c r="P28" i="1"/>
  <c r="P25" i="1"/>
  <c r="P20" i="1"/>
  <c r="P9" i="1"/>
  <c r="E39" i="1"/>
  <c r="E38" i="1"/>
  <c r="E37" i="1"/>
  <c r="E29" i="1"/>
  <c r="E30" i="1"/>
  <c r="E33" i="1"/>
  <c r="E32" i="1"/>
  <c r="E34" i="1"/>
  <c r="E36" i="1"/>
  <c r="E31" i="1"/>
  <c r="E28" i="1"/>
  <c r="E35" i="1"/>
  <c r="E19" i="1"/>
  <c r="E18" i="1"/>
  <c r="E17" i="1"/>
  <c r="E16" i="1"/>
  <c r="E25" i="1"/>
  <c r="E24" i="1"/>
  <c r="E23" i="1"/>
  <c r="E22" i="1"/>
  <c r="E21" i="1"/>
  <c r="E20" i="1"/>
  <c r="E15" i="1"/>
  <c r="E14" i="1"/>
  <c r="E13" i="1"/>
  <c r="E12" i="1"/>
  <c r="E11" i="1"/>
  <c r="E10" i="1"/>
  <c r="E9" i="1"/>
  <c r="E8" i="1"/>
  <c r="E7" i="1"/>
  <c r="E6" i="1"/>
  <c r="E27" i="1"/>
  <c r="E26" i="1"/>
  <c r="O40" i="1" l="1"/>
</calcChain>
</file>

<file path=xl/sharedStrings.xml><?xml version="1.0" encoding="utf-8"?>
<sst xmlns="http://schemas.openxmlformats.org/spreadsheetml/2006/main" count="172" uniqueCount="63">
  <si>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</si>
  <si>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</si>
  <si>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</si>
  <si>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</si>
  <si>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</si>
  <si>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</si>
  <si>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</si>
  <si>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</si>
  <si>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</si>
  <si>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</si>
  <si>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</si>
  <si>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</si>
  <si>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CERCLES MIXTE DE BOURAIL, KOUMAC ET KONE DU RSMA NOUVELLE CALEDONIE</t>
  </si>
  <si>
    <t xml:space="preserve">Unité </t>
  </si>
  <si>
    <t>Yaourt nature sucré</t>
  </si>
  <si>
    <t xml:space="preserve">Yaourt nature </t>
  </si>
  <si>
    <t>Yaourt aromatisé aus fruits</t>
  </si>
  <si>
    <t>Yaourt  aux fruits</t>
  </si>
  <si>
    <t>Flan vanille</t>
  </si>
  <si>
    <t>flan chocolat</t>
  </si>
  <si>
    <t>Flan coco</t>
  </si>
  <si>
    <t>Flan caramel</t>
  </si>
  <si>
    <t>Crème dessert Choco UHT</t>
  </si>
  <si>
    <t>Crème dessert vanilleUHT</t>
  </si>
  <si>
    <t>Crème dessert caramel UHT</t>
  </si>
  <si>
    <t>Crème dessert café UHT</t>
  </si>
  <si>
    <t>kilo</t>
  </si>
  <si>
    <t>Mini EDAM X160</t>
  </si>
  <si>
    <t>Mini EMMENTAL x 160</t>
  </si>
  <si>
    <t>Mini GOUDA X160</t>
  </si>
  <si>
    <t>Mini Tome noire x160</t>
  </si>
  <si>
    <t>Mini Babybel X 96</t>
  </si>
  <si>
    <t>Mini Babybel chèvre x 96</t>
  </si>
  <si>
    <t>Vache qui rit x80</t>
  </si>
  <si>
    <t>Samos x 80</t>
  </si>
  <si>
    <t>Kiri x80</t>
  </si>
  <si>
    <t>Mini comté x160</t>
  </si>
  <si>
    <t>Camembert entier</t>
  </si>
  <si>
    <t>Camembert portion x8</t>
  </si>
  <si>
    <t>Cheddar hamburger x10</t>
  </si>
  <si>
    <t>Beurre plaque 200g DOUX</t>
  </si>
  <si>
    <t>Beurre portion demi sel x100</t>
  </si>
  <si>
    <t>Beurre portion doux x100</t>
  </si>
  <si>
    <t>Kilo</t>
  </si>
  <si>
    <t>EMMENTAL Râpé</t>
  </si>
  <si>
    <t xml:space="preserve">Lait UHT </t>
  </si>
  <si>
    <t>Crème UHT 35% de MG</t>
  </si>
  <si>
    <t>mozzarella</t>
  </si>
  <si>
    <t>BURATA</t>
  </si>
  <si>
    <t>feta</t>
  </si>
  <si>
    <t>L</t>
  </si>
  <si>
    <t>*DETAIL QUANTITATIF ESTIMATIF ANNUEL 
BOURAIL</t>
  </si>
  <si>
    <t>*DETAIL QUANTITATIF ESTIMATIF ANNUEL 
Koné</t>
  </si>
  <si>
    <t>*DETAIL QUANTITATIF ESTIMATIF ANNUEL 
Koumac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</si>
  <si>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</si>
  <si>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</si>
  <si>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</si>
  <si>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</si>
  <si>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</si>
  <si>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</si>
  <si>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11 - PRODUITS CREMIERS</t>
  </si>
  <si>
    <t>MONTANT TOTAL ANNUEL DU DQE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</si>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</sst>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4" borderId="1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 wrapText="1"/>
    </xf>
    <xf numFmtId="165" fontId="9" fillId="4" borderId="11" xfId="0" applyNumberFormat="1" applyFont="1" applyFill="1" applyBorder="1" applyAlignment="1">
      <alignment horizontal="center" vertical="center"/>
    </xf>
    <xf numFmtId="165" fontId="1" fillId="7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1" fillId="0" borderId="16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4" fillId="7" borderId="11" xfId="0" applyFont="1" applyFill="1" applyBorder="1" applyAlignment="1">
      <alignment horizontal="center" vertical="center"/>
    </xf>
    <xf numFmtId="3" fontId="14" fillId="7" borderId="11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18" fillId="6" borderId="11" xfId="0" applyFont="1" applyFill="1" applyBorder="1" applyAlignment="1">
      <alignment horizontal="center" vertical="center" wrapText="1"/>
    </xf>
    <xf numFmtId="0" fontId="19" fillId="6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0"/>
  <sheetViews>
    <sheetView tabSelected="1" zoomScale="85" zoomScaleNormal="85" zoomScaleSheetLayoutView="70" workbookViewId="0">
      <selection activeCell="A40" sqref="A40:E41"/>
    </sheetView>
  </sheetViews>
  <sheetFormatPr baseColWidth="10" defaultColWidth="11.44140625" defaultRowHeight="14.4" x14ac:dyDescent="0.3"/>
  <cols>
    <col min="1" max="1" width="38.109375" style="1" customWidth="1"/>
    <col min="2" max="2" width="13.5546875" style="1" customWidth="1"/>
    <col min="3" max="3" width="19.33203125" style="20" customWidth="1"/>
    <col min="4" max="4" width="12.109375" style="20" customWidth="1"/>
    <col min="5" max="5" width="20.6640625" style="1" customWidth="1"/>
    <col min="6" max="6" width="1.6640625" style="1" customWidth="1"/>
    <col min="7" max="7" width="1.109375" customWidth="1"/>
    <col min="8" max="8" width="3.109375" style="1" customWidth="1"/>
    <col min="9" max="9" width="27.6640625" style="1" customWidth="1"/>
    <col min="10" max="10" width="8.88671875" style="1" customWidth="1"/>
    <col min="11" max="12" width="9.44140625" style="1" customWidth="1"/>
    <col min="13" max="13" width="9.44140625" style="19" customWidth="1"/>
    <col min="14" max="14" width="20" style="1" customWidth="1"/>
    <col min="15" max="15" width="15.33203125" style="1" customWidth="1"/>
    <col min="16" max="16" width="18.44140625" style="1" customWidth="1"/>
    <col min="17" max="17" width="3.44140625" style="1" customWidth="1"/>
    <col min="18" max="18" width="1.33203125" customWidth="1"/>
    <col min="20" max="16384" width="11.44140625" style="1"/>
  </cols>
  <sheetData>
    <row r="1" spans="1:17" ht="24.75" customHeight="1" thickTop="1" x14ac:dyDescent="0.3">
      <c r="A1" s="32" t="s">
        <v>58</v>
      </c>
      <c r="C1" s="1"/>
      <c r="D1" s="1"/>
      <c r="H1" s="33" t="s">
        <v>59</v>
      </c>
      <c r="I1" s="2"/>
      <c r="J1" s="2"/>
      <c r="K1" s="2"/>
      <c r="L1" s="2"/>
      <c r="M1" s="2"/>
      <c r="N1" s="2"/>
      <c r="O1" s="2"/>
      <c r="P1" s="2"/>
      <c r="Q1" s="3"/>
    </row>
    <row r="2" spans="1:17" ht="36" customHeight="1" x14ac:dyDescent="0.3">
      <c r="A2" s="45" t="s">
        <v>60</v>
      </c>
      <c r="B2" s="46"/>
      <c r="C2" s="46"/>
      <c r="D2" s="46"/>
      <c r="E2" s="47"/>
      <c r="H2" s="4"/>
      <c r="I2" s="45" t="s">
        <v>60</v>
      </c>
      <c r="J2" s="46"/>
      <c r="K2" s="46"/>
      <c r="L2" s="46"/>
      <c r="M2" s="46"/>
      <c r="N2" s="46"/>
      <c r="O2" s="46"/>
      <c r="P2" s="47"/>
      <c r="Q2" s="5"/>
    </row>
    <row r="3" spans="1:17" ht="26.4" customHeight="1" x14ac:dyDescent="0.3">
      <c r="A3" s="44" t="s">
        <v>12</v>
      </c>
      <c r="B3" s="44"/>
      <c r="C3" s="44"/>
      <c r="D3" s="44"/>
      <c r="E3" s="44"/>
      <c r="H3" s="6"/>
      <c r="I3" s="44" t="s">
        <v>12</v>
      </c>
      <c r="J3" s="44"/>
      <c r="K3" s="44"/>
      <c r="L3" s="44"/>
      <c r="M3" s="44"/>
      <c r="N3" s="44"/>
      <c r="O3" s="44"/>
      <c r="P3" s="44"/>
      <c r="Q3" s="5"/>
    </row>
    <row r="4" spans="1:17" ht="43.2" customHeight="1" x14ac:dyDescent="0.3">
      <c r="A4" s="43" t="s">
        <v>0</v>
      </c>
      <c r="B4" s="43"/>
      <c r="C4" s="43"/>
      <c r="D4" s="43"/>
      <c r="E4" s="43"/>
      <c r="H4" s="6"/>
      <c r="I4" s="48" t="s">
        <v>1</v>
      </c>
      <c r="J4" s="48"/>
      <c r="K4" s="48"/>
      <c r="L4" s="48"/>
      <c r="M4" s="48"/>
      <c r="N4" s="48"/>
      <c r="O4" s="48"/>
      <c r="P4" s="48"/>
      <c r="Q4" s="5"/>
    </row>
    <row r="5" spans="1:17" ht="76.2" customHeight="1" x14ac:dyDescent="0.3">
      <c r="A5" s="7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9"/>
      <c r="H5" s="10"/>
      <c r="I5" s="8" t="s">
        <v>2</v>
      </c>
      <c r="J5" s="58" t="s">
        <v>7</v>
      </c>
      <c r="K5" s="59" t="s">
        <v>51</v>
      </c>
      <c r="L5" s="59" t="s">
        <v>52</v>
      </c>
      <c r="M5" s="59" t="s">
        <v>53</v>
      </c>
      <c r="N5" s="8" t="s">
        <v>8</v>
      </c>
      <c r="O5" s="8" t="s">
        <v>5</v>
      </c>
      <c r="P5" s="8" t="s">
        <v>9</v>
      </c>
      <c r="Q5" s="11"/>
    </row>
    <row r="6" spans="1:17" ht="17.399999999999999" customHeight="1" x14ac:dyDescent="0.3">
      <c r="A6" s="21" t="s">
        <v>16</v>
      </c>
      <c r="B6" s="14" t="s">
        <v>13</v>
      </c>
      <c r="C6" s="24">
        <v>0</v>
      </c>
      <c r="D6" s="12"/>
      <c r="E6" s="26">
        <f t="shared" ref="E6:E39" si="0">C6*(D6+1)</f>
        <v>0</v>
      </c>
      <c r="H6" s="13"/>
      <c r="I6" s="21" t="s">
        <v>16</v>
      </c>
      <c r="J6" s="14" t="s">
        <v>13</v>
      </c>
      <c r="K6" s="50">
        <v>2000</v>
      </c>
      <c r="L6" s="50">
        <v>2000</v>
      </c>
      <c r="M6" s="51">
        <v>3000</v>
      </c>
      <c r="N6" s="24">
        <f>(K6+L6+M6)*C6</f>
        <v>0</v>
      </c>
      <c r="O6" s="12">
        <f>D6</f>
        <v>0</v>
      </c>
      <c r="P6" s="26">
        <f>N6*(O6+1)</f>
        <v>0</v>
      </c>
      <c r="Q6" s="5"/>
    </row>
    <row r="7" spans="1:17" ht="17.399999999999999" customHeight="1" x14ac:dyDescent="0.3">
      <c r="A7" s="21" t="s">
        <v>17</v>
      </c>
      <c r="B7" s="14" t="s">
        <v>13</v>
      </c>
      <c r="C7" s="24">
        <v>0</v>
      </c>
      <c r="D7" s="12"/>
      <c r="E7" s="26">
        <f t="shared" si="0"/>
        <v>0</v>
      </c>
      <c r="H7" s="13"/>
      <c r="I7" s="21" t="s">
        <v>17</v>
      </c>
      <c r="J7" s="14" t="s">
        <v>13</v>
      </c>
      <c r="K7" s="50">
        <v>2000</v>
      </c>
      <c r="L7" s="50">
        <v>2000</v>
      </c>
      <c r="M7" s="51">
        <v>3000</v>
      </c>
      <c r="N7" s="24">
        <f t="shared" ref="N7:N39" si="1">(K7+L7+M7)*C7</f>
        <v>0</v>
      </c>
      <c r="O7" s="12">
        <f t="shared" ref="O7:O39" si="2">D7</f>
        <v>0</v>
      </c>
      <c r="P7" s="26">
        <f t="shared" ref="P7:P39" si="3">N7*(O7+1)</f>
        <v>0</v>
      </c>
      <c r="Q7" s="5"/>
    </row>
    <row r="8" spans="1:17" ht="17.399999999999999" customHeight="1" x14ac:dyDescent="0.3">
      <c r="A8" s="21" t="s">
        <v>21</v>
      </c>
      <c r="B8" s="14" t="s">
        <v>13</v>
      </c>
      <c r="C8" s="24">
        <v>0</v>
      </c>
      <c r="D8" s="12"/>
      <c r="E8" s="26">
        <f t="shared" si="0"/>
        <v>0</v>
      </c>
      <c r="H8" s="13"/>
      <c r="I8" s="21" t="s">
        <v>21</v>
      </c>
      <c r="J8" s="14" t="s">
        <v>13</v>
      </c>
      <c r="K8" s="50">
        <v>2000</v>
      </c>
      <c r="L8" s="50">
        <v>2000</v>
      </c>
      <c r="M8" s="51">
        <v>3000</v>
      </c>
      <c r="N8" s="24">
        <f t="shared" si="1"/>
        <v>0</v>
      </c>
      <c r="O8" s="12">
        <f t="shared" si="2"/>
        <v>0</v>
      </c>
      <c r="P8" s="26">
        <f t="shared" si="3"/>
        <v>0</v>
      </c>
      <c r="Q8" s="5"/>
    </row>
    <row r="9" spans="1:17" ht="17.399999999999999" customHeight="1" x14ac:dyDescent="0.3">
      <c r="A9" s="21" t="s">
        <v>18</v>
      </c>
      <c r="B9" s="14" t="s">
        <v>13</v>
      </c>
      <c r="C9" s="24">
        <v>0</v>
      </c>
      <c r="D9" s="12"/>
      <c r="E9" s="26">
        <f t="shared" si="0"/>
        <v>0</v>
      </c>
      <c r="H9" s="13"/>
      <c r="I9" s="21" t="s">
        <v>18</v>
      </c>
      <c r="J9" s="14" t="s">
        <v>13</v>
      </c>
      <c r="K9" s="50">
        <v>2000</v>
      </c>
      <c r="L9" s="50">
        <v>2000</v>
      </c>
      <c r="M9" s="51">
        <v>3000</v>
      </c>
      <c r="N9" s="24">
        <f t="shared" si="1"/>
        <v>0</v>
      </c>
      <c r="O9" s="12">
        <f t="shared" si="2"/>
        <v>0</v>
      </c>
      <c r="P9" s="26">
        <f t="shared" si="3"/>
        <v>0</v>
      </c>
      <c r="Q9" s="5"/>
    </row>
    <row r="10" spans="1:17" ht="17.399999999999999" customHeight="1" x14ac:dyDescent="0.3">
      <c r="A10" s="21" t="s">
        <v>19</v>
      </c>
      <c r="B10" s="14" t="s">
        <v>13</v>
      </c>
      <c r="C10" s="24">
        <v>0</v>
      </c>
      <c r="D10" s="12"/>
      <c r="E10" s="26">
        <f t="shared" si="0"/>
        <v>0</v>
      </c>
      <c r="H10" s="13"/>
      <c r="I10" s="21" t="s">
        <v>19</v>
      </c>
      <c r="J10" s="14" t="s">
        <v>13</v>
      </c>
      <c r="K10" s="50">
        <v>2000</v>
      </c>
      <c r="L10" s="50">
        <v>2000</v>
      </c>
      <c r="M10" s="51">
        <v>3000</v>
      </c>
      <c r="N10" s="24">
        <f t="shared" si="1"/>
        <v>0</v>
      </c>
      <c r="O10" s="12">
        <f t="shared" si="2"/>
        <v>0</v>
      </c>
      <c r="P10" s="26">
        <f t="shared" si="3"/>
        <v>0</v>
      </c>
      <c r="Q10" s="5"/>
    </row>
    <row r="11" spans="1:17" ht="17.399999999999999" customHeight="1" x14ac:dyDescent="0.3">
      <c r="A11" s="21" t="s">
        <v>20</v>
      </c>
      <c r="B11" s="14" t="s">
        <v>13</v>
      </c>
      <c r="C11" s="24">
        <v>0</v>
      </c>
      <c r="D11" s="12"/>
      <c r="E11" s="26">
        <f t="shared" si="0"/>
        <v>0</v>
      </c>
      <c r="H11" s="13"/>
      <c r="I11" s="21" t="s">
        <v>20</v>
      </c>
      <c r="J11" s="14" t="s">
        <v>13</v>
      </c>
      <c r="K11" s="50">
        <v>2000</v>
      </c>
      <c r="L11" s="50">
        <v>2000</v>
      </c>
      <c r="M11" s="51">
        <v>3000</v>
      </c>
      <c r="N11" s="24">
        <f t="shared" si="1"/>
        <v>0</v>
      </c>
      <c r="O11" s="12">
        <f t="shared" si="2"/>
        <v>0</v>
      </c>
      <c r="P11" s="26">
        <f t="shared" si="3"/>
        <v>0</v>
      </c>
      <c r="Q11" s="5"/>
    </row>
    <row r="12" spans="1:17" ht="17.399999999999999" customHeight="1" x14ac:dyDescent="0.3">
      <c r="A12" s="21" t="s">
        <v>22</v>
      </c>
      <c r="B12" s="14" t="s">
        <v>13</v>
      </c>
      <c r="C12" s="24">
        <v>0</v>
      </c>
      <c r="D12" s="12"/>
      <c r="E12" s="26">
        <f t="shared" si="0"/>
        <v>0</v>
      </c>
      <c r="H12" s="13"/>
      <c r="I12" s="21" t="s">
        <v>22</v>
      </c>
      <c r="J12" s="14" t="s">
        <v>13</v>
      </c>
      <c r="K12" s="50">
        <v>2000</v>
      </c>
      <c r="L12" s="50">
        <v>2000</v>
      </c>
      <c r="M12" s="51">
        <v>3000</v>
      </c>
      <c r="N12" s="24">
        <f t="shared" si="1"/>
        <v>0</v>
      </c>
      <c r="O12" s="12">
        <f t="shared" si="2"/>
        <v>0</v>
      </c>
      <c r="P12" s="26">
        <f t="shared" si="3"/>
        <v>0</v>
      </c>
      <c r="Q12" s="5"/>
    </row>
    <row r="13" spans="1:17" ht="17.399999999999999" customHeight="1" x14ac:dyDescent="0.3">
      <c r="A13" s="21" t="s">
        <v>23</v>
      </c>
      <c r="B13" s="14" t="s">
        <v>13</v>
      </c>
      <c r="C13" s="24">
        <v>0</v>
      </c>
      <c r="D13" s="12"/>
      <c r="E13" s="26">
        <f t="shared" si="0"/>
        <v>0</v>
      </c>
      <c r="H13" s="13"/>
      <c r="I13" s="21" t="s">
        <v>23</v>
      </c>
      <c r="J13" s="14" t="s">
        <v>13</v>
      </c>
      <c r="K13" s="50">
        <v>2000</v>
      </c>
      <c r="L13" s="50">
        <v>2000</v>
      </c>
      <c r="M13" s="51">
        <v>3000</v>
      </c>
      <c r="N13" s="24">
        <f t="shared" si="1"/>
        <v>0</v>
      </c>
      <c r="O13" s="12">
        <f t="shared" si="2"/>
        <v>0</v>
      </c>
      <c r="P13" s="26">
        <f t="shared" si="3"/>
        <v>0</v>
      </c>
      <c r="Q13" s="5"/>
    </row>
    <row r="14" spans="1:17" ht="17.399999999999999" customHeight="1" x14ac:dyDescent="0.3">
      <c r="A14" s="21" t="s">
        <v>24</v>
      </c>
      <c r="B14" s="14" t="s">
        <v>13</v>
      </c>
      <c r="C14" s="24">
        <v>0</v>
      </c>
      <c r="D14" s="12"/>
      <c r="E14" s="26">
        <f t="shared" si="0"/>
        <v>0</v>
      </c>
      <c r="H14" s="13"/>
      <c r="I14" s="21" t="s">
        <v>24</v>
      </c>
      <c r="J14" s="14" t="s">
        <v>13</v>
      </c>
      <c r="K14" s="50">
        <v>2000</v>
      </c>
      <c r="L14" s="50">
        <v>2000</v>
      </c>
      <c r="M14" s="51">
        <v>3000</v>
      </c>
      <c r="N14" s="24">
        <f t="shared" si="1"/>
        <v>0</v>
      </c>
      <c r="O14" s="12">
        <f t="shared" si="2"/>
        <v>0</v>
      </c>
      <c r="P14" s="26">
        <f t="shared" si="3"/>
        <v>0</v>
      </c>
      <c r="Q14" s="5"/>
    </row>
    <row r="15" spans="1:17" ht="17.399999999999999" customHeight="1" x14ac:dyDescent="0.3">
      <c r="A15" s="21" t="s">
        <v>25</v>
      </c>
      <c r="B15" s="14" t="s">
        <v>13</v>
      </c>
      <c r="C15" s="24">
        <v>0</v>
      </c>
      <c r="D15" s="12"/>
      <c r="E15" s="26">
        <f t="shared" si="0"/>
        <v>0</v>
      </c>
      <c r="H15" s="13"/>
      <c r="I15" s="21" t="s">
        <v>25</v>
      </c>
      <c r="J15" s="14" t="s">
        <v>13</v>
      </c>
      <c r="K15" s="50">
        <v>2000</v>
      </c>
      <c r="L15" s="50">
        <v>2000</v>
      </c>
      <c r="M15" s="51">
        <v>3000</v>
      </c>
      <c r="N15" s="24">
        <f t="shared" si="1"/>
        <v>0</v>
      </c>
      <c r="O15" s="12">
        <f t="shared" si="2"/>
        <v>0</v>
      </c>
      <c r="P15" s="26">
        <f t="shared" si="3"/>
        <v>0</v>
      </c>
      <c r="Q15" s="5"/>
    </row>
    <row r="16" spans="1:17" ht="17.399999999999999" customHeight="1" x14ac:dyDescent="0.3">
      <c r="A16" s="21" t="s">
        <v>33</v>
      </c>
      <c r="B16" s="14" t="s">
        <v>13</v>
      </c>
      <c r="C16" s="24">
        <v>0</v>
      </c>
      <c r="D16" s="12"/>
      <c r="E16" s="26">
        <f t="shared" si="0"/>
        <v>0</v>
      </c>
      <c r="H16" s="13"/>
      <c r="I16" s="21" t="s">
        <v>33</v>
      </c>
      <c r="J16" s="14" t="s">
        <v>13</v>
      </c>
      <c r="K16" s="50">
        <v>1800</v>
      </c>
      <c r="L16" s="50">
        <v>1800</v>
      </c>
      <c r="M16" s="51">
        <v>2400</v>
      </c>
      <c r="N16" s="24">
        <f t="shared" si="1"/>
        <v>0</v>
      </c>
      <c r="O16" s="12">
        <f t="shared" si="2"/>
        <v>0</v>
      </c>
      <c r="P16" s="26">
        <f t="shared" si="3"/>
        <v>0</v>
      </c>
      <c r="Q16" s="5"/>
    </row>
    <row r="17" spans="1:17" ht="17.399999999999999" customHeight="1" x14ac:dyDescent="0.3">
      <c r="A17" s="21" t="s">
        <v>34</v>
      </c>
      <c r="B17" s="14" t="s">
        <v>13</v>
      </c>
      <c r="C17" s="24">
        <v>0</v>
      </c>
      <c r="D17" s="12"/>
      <c r="E17" s="26">
        <f t="shared" si="0"/>
        <v>0</v>
      </c>
      <c r="H17" s="13"/>
      <c r="I17" s="21" t="s">
        <v>34</v>
      </c>
      <c r="J17" s="14" t="s">
        <v>13</v>
      </c>
      <c r="K17" s="50">
        <v>1800</v>
      </c>
      <c r="L17" s="50">
        <v>1800</v>
      </c>
      <c r="M17" s="51">
        <v>2400</v>
      </c>
      <c r="N17" s="24">
        <f t="shared" si="1"/>
        <v>0</v>
      </c>
      <c r="O17" s="12">
        <f t="shared" si="2"/>
        <v>0</v>
      </c>
      <c r="P17" s="26">
        <f t="shared" si="3"/>
        <v>0</v>
      </c>
      <c r="Q17" s="5"/>
    </row>
    <row r="18" spans="1:17" ht="17.399999999999999" customHeight="1" x14ac:dyDescent="0.3">
      <c r="A18" s="21" t="s">
        <v>35</v>
      </c>
      <c r="B18" s="14" t="s">
        <v>13</v>
      </c>
      <c r="C18" s="24">
        <v>0</v>
      </c>
      <c r="D18" s="12"/>
      <c r="E18" s="26">
        <f t="shared" si="0"/>
        <v>0</v>
      </c>
      <c r="H18" s="13"/>
      <c r="I18" s="21" t="s">
        <v>35</v>
      </c>
      <c r="J18" s="14" t="s">
        <v>13</v>
      </c>
      <c r="K18" s="50">
        <v>1800</v>
      </c>
      <c r="L18" s="50">
        <v>1800</v>
      </c>
      <c r="M18" s="51">
        <v>2400</v>
      </c>
      <c r="N18" s="24">
        <f t="shared" si="1"/>
        <v>0</v>
      </c>
      <c r="O18" s="12">
        <f t="shared" si="2"/>
        <v>0</v>
      </c>
      <c r="P18" s="26">
        <f t="shared" si="3"/>
        <v>0</v>
      </c>
      <c r="Q18" s="5"/>
    </row>
    <row r="19" spans="1:17" ht="17.399999999999999" customHeight="1" x14ac:dyDescent="0.3">
      <c r="A19" s="21" t="s">
        <v>36</v>
      </c>
      <c r="B19" s="14" t="s">
        <v>13</v>
      </c>
      <c r="C19" s="24">
        <v>0</v>
      </c>
      <c r="D19" s="12"/>
      <c r="E19" s="26">
        <f t="shared" si="0"/>
        <v>0</v>
      </c>
      <c r="H19" s="13"/>
      <c r="I19" s="21" t="s">
        <v>36</v>
      </c>
      <c r="J19" s="14" t="s">
        <v>13</v>
      </c>
      <c r="K19" s="50">
        <v>1800</v>
      </c>
      <c r="L19" s="50">
        <v>1800</v>
      </c>
      <c r="M19" s="51">
        <v>2400</v>
      </c>
      <c r="N19" s="24">
        <f t="shared" si="1"/>
        <v>0</v>
      </c>
      <c r="O19" s="12">
        <f t="shared" si="2"/>
        <v>0</v>
      </c>
      <c r="P19" s="26">
        <f t="shared" si="3"/>
        <v>0</v>
      </c>
      <c r="Q19" s="5"/>
    </row>
    <row r="20" spans="1:17" ht="17.399999999999999" customHeight="1" x14ac:dyDescent="0.3">
      <c r="A20" s="21" t="s">
        <v>27</v>
      </c>
      <c r="B20" s="14" t="s">
        <v>13</v>
      </c>
      <c r="C20" s="24">
        <v>0</v>
      </c>
      <c r="D20" s="12"/>
      <c r="E20" s="26">
        <f t="shared" si="0"/>
        <v>0</v>
      </c>
      <c r="H20" s="13"/>
      <c r="I20" s="21" t="s">
        <v>27</v>
      </c>
      <c r="J20" s="14" t="s">
        <v>13</v>
      </c>
      <c r="K20" s="50">
        <v>1500</v>
      </c>
      <c r="L20" s="50">
        <v>1500</v>
      </c>
      <c r="M20" s="51">
        <v>2300</v>
      </c>
      <c r="N20" s="24">
        <f t="shared" si="1"/>
        <v>0</v>
      </c>
      <c r="O20" s="12">
        <f t="shared" si="2"/>
        <v>0</v>
      </c>
      <c r="P20" s="26">
        <f t="shared" si="3"/>
        <v>0</v>
      </c>
      <c r="Q20" s="5"/>
    </row>
    <row r="21" spans="1:17" ht="17.399999999999999" customHeight="1" x14ac:dyDescent="0.3">
      <c r="A21" s="21" t="s">
        <v>28</v>
      </c>
      <c r="B21" s="14" t="s">
        <v>13</v>
      </c>
      <c r="C21" s="24">
        <v>0</v>
      </c>
      <c r="D21" s="12"/>
      <c r="E21" s="26">
        <f t="shared" si="0"/>
        <v>0</v>
      </c>
      <c r="H21" s="13"/>
      <c r="I21" s="21" t="s">
        <v>28</v>
      </c>
      <c r="J21" s="14" t="s">
        <v>13</v>
      </c>
      <c r="K21" s="50">
        <v>1500</v>
      </c>
      <c r="L21" s="50">
        <v>1500</v>
      </c>
      <c r="M21" s="51">
        <v>2300</v>
      </c>
      <c r="N21" s="24">
        <f t="shared" si="1"/>
        <v>0</v>
      </c>
      <c r="O21" s="12">
        <f t="shared" si="2"/>
        <v>0</v>
      </c>
      <c r="P21" s="26">
        <f t="shared" si="3"/>
        <v>0</v>
      </c>
      <c r="Q21" s="5"/>
    </row>
    <row r="22" spans="1:17" ht="17.399999999999999" customHeight="1" x14ac:dyDescent="0.3">
      <c r="A22" s="21" t="s">
        <v>29</v>
      </c>
      <c r="B22" s="14" t="s">
        <v>13</v>
      </c>
      <c r="C22" s="24">
        <v>0</v>
      </c>
      <c r="D22" s="12"/>
      <c r="E22" s="26">
        <f t="shared" si="0"/>
        <v>0</v>
      </c>
      <c r="H22" s="13"/>
      <c r="I22" s="21" t="s">
        <v>29</v>
      </c>
      <c r="J22" s="14" t="s">
        <v>13</v>
      </c>
      <c r="K22" s="50">
        <v>1500</v>
      </c>
      <c r="L22" s="50">
        <v>1500</v>
      </c>
      <c r="M22" s="51">
        <v>2300</v>
      </c>
      <c r="N22" s="24">
        <f t="shared" si="1"/>
        <v>0</v>
      </c>
      <c r="O22" s="12">
        <f t="shared" si="2"/>
        <v>0</v>
      </c>
      <c r="P22" s="26">
        <f t="shared" si="3"/>
        <v>0</v>
      </c>
      <c r="Q22" s="5"/>
    </row>
    <row r="23" spans="1:17" ht="17.399999999999999" customHeight="1" x14ac:dyDescent="0.3">
      <c r="A23" s="21" t="s">
        <v>30</v>
      </c>
      <c r="B23" s="14" t="s">
        <v>13</v>
      </c>
      <c r="C23" s="24">
        <v>0</v>
      </c>
      <c r="D23" s="12"/>
      <c r="E23" s="26">
        <f t="shared" si="0"/>
        <v>0</v>
      </c>
      <c r="H23" s="13"/>
      <c r="I23" s="21" t="s">
        <v>30</v>
      </c>
      <c r="J23" s="14" t="s">
        <v>13</v>
      </c>
      <c r="K23" s="50">
        <v>1500</v>
      </c>
      <c r="L23" s="50">
        <v>1500</v>
      </c>
      <c r="M23" s="51">
        <v>2300</v>
      </c>
      <c r="N23" s="24">
        <f t="shared" si="1"/>
        <v>0</v>
      </c>
      <c r="O23" s="12">
        <f t="shared" si="2"/>
        <v>0</v>
      </c>
      <c r="P23" s="26">
        <f t="shared" si="3"/>
        <v>0</v>
      </c>
      <c r="Q23" s="5"/>
    </row>
    <row r="24" spans="1:17" ht="17.399999999999999" customHeight="1" x14ac:dyDescent="0.3">
      <c r="A24" s="21" t="s">
        <v>31</v>
      </c>
      <c r="B24" s="14" t="s">
        <v>13</v>
      </c>
      <c r="C24" s="24">
        <v>0</v>
      </c>
      <c r="D24" s="12"/>
      <c r="E24" s="26">
        <f t="shared" si="0"/>
        <v>0</v>
      </c>
      <c r="H24" s="13"/>
      <c r="I24" s="21" t="s">
        <v>31</v>
      </c>
      <c r="J24" s="14" t="s">
        <v>13</v>
      </c>
      <c r="K24" s="50">
        <v>1500</v>
      </c>
      <c r="L24" s="50">
        <v>1500</v>
      </c>
      <c r="M24" s="51">
        <v>2300</v>
      </c>
      <c r="N24" s="24">
        <f t="shared" si="1"/>
        <v>0</v>
      </c>
      <c r="O24" s="12">
        <f t="shared" si="2"/>
        <v>0</v>
      </c>
      <c r="P24" s="26">
        <f t="shared" si="3"/>
        <v>0</v>
      </c>
      <c r="Q24" s="5"/>
    </row>
    <row r="25" spans="1:17" ht="17.399999999999999" customHeight="1" x14ac:dyDescent="0.3">
      <c r="A25" s="21" t="s">
        <v>32</v>
      </c>
      <c r="B25" s="14" t="s">
        <v>13</v>
      </c>
      <c r="C25" s="24">
        <v>0</v>
      </c>
      <c r="D25" s="12"/>
      <c r="E25" s="26">
        <f t="shared" si="0"/>
        <v>0</v>
      </c>
      <c r="H25" s="13"/>
      <c r="I25" s="21" t="s">
        <v>32</v>
      </c>
      <c r="J25" s="14" t="s">
        <v>13</v>
      </c>
      <c r="K25" s="50">
        <v>1500</v>
      </c>
      <c r="L25" s="50">
        <v>1500</v>
      </c>
      <c r="M25" s="51">
        <v>2300</v>
      </c>
      <c r="N25" s="24">
        <f>(K25+L25+M25)*C25</f>
        <v>0</v>
      </c>
      <c r="O25" s="12">
        <f t="shared" si="2"/>
        <v>0</v>
      </c>
      <c r="P25" s="26">
        <f t="shared" si="3"/>
        <v>0</v>
      </c>
      <c r="Q25" s="5"/>
    </row>
    <row r="26" spans="1:17" ht="17.399999999999999" customHeight="1" x14ac:dyDescent="0.3">
      <c r="A26" s="21" t="s">
        <v>14</v>
      </c>
      <c r="B26" s="14" t="s">
        <v>13</v>
      </c>
      <c r="C26" s="24">
        <v>0</v>
      </c>
      <c r="D26" s="12"/>
      <c r="E26" s="26">
        <f t="shared" si="0"/>
        <v>0</v>
      </c>
      <c r="H26" s="13"/>
      <c r="I26" s="21" t="s">
        <v>14</v>
      </c>
      <c r="J26" s="14" t="s">
        <v>13</v>
      </c>
      <c r="K26" s="50">
        <v>600</v>
      </c>
      <c r="L26" s="50">
        <v>600</v>
      </c>
      <c r="M26" s="51">
        <v>1200</v>
      </c>
      <c r="N26" s="24">
        <f t="shared" si="1"/>
        <v>0</v>
      </c>
      <c r="O26" s="12">
        <f t="shared" si="2"/>
        <v>0</v>
      </c>
      <c r="P26" s="26">
        <f t="shared" si="3"/>
        <v>0</v>
      </c>
      <c r="Q26" s="5"/>
    </row>
    <row r="27" spans="1:17" ht="17.399999999999999" customHeight="1" x14ac:dyDescent="0.3">
      <c r="A27" s="21" t="s">
        <v>15</v>
      </c>
      <c r="B27" s="14" t="s">
        <v>13</v>
      </c>
      <c r="C27" s="24">
        <v>0</v>
      </c>
      <c r="D27" s="12"/>
      <c r="E27" s="26">
        <f t="shared" si="0"/>
        <v>0</v>
      </c>
      <c r="H27" s="13"/>
      <c r="I27" s="21" t="s">
        <v>15</v>
      </c>
      <c r="J27" s="14" t="s">
        <v>13</v>
      </c>
      <c r="K27" s="50">
        <v>600</v>
      </c>
      <c r="L27" s="50">
        <v>600</v>
      </c>
      <c r="M27" s="51">
        <v>1200</v>
      </c>
      <c r="N27" s="24">
        <f t="shared" si="1"/>
        <v>0</v>
      </c>
      <c r="O27" s="12">
        <f t="shared" si="2"/>
        <v>0</v>
      </c>
      <c r="P27" s="26">
        <f t="shared" si="3"/>
        <v>0</v>
      </c>
      <c r="Q27" s="5"/>
    </row>
    <row r="28" spans="1:17" ht="17.399999999999999" customHeight="1" x14ac:dyDescent="0.3">
      <c r="A28" s="21" t="s">
        <v>38</v>
      </c>
      <c r="B28" s="14" t="s">
        <v>13</v>
      </c>
      <c r="C28" s="24">
        <v>0</v>
      </c>
      <c r="D28" s="12"/>
      <c r="E28" s="26">
        <f t="shared" si="0"/>
        <v>0</v>
      </c>
      <c r="H28" s="13"/>
      <c r="I28" s="21" t="s">
        <v>38</v>
      </c>
      <c r="J28" s="14" t="s">
        <v>13</v>
      </c>
      <c r="K28" s="50">
        <v>600</v>
      </c>
      <c r="L28" s="50">
        <v>600</v>
      </c>
      <c r="M28" s="51">
        <v>800</v>
      </c>
      <c r="N28" s="24">
        <f t="shared" si="1"/>
        <v>0</v>
      </c>
      <c r="O28" s="12">
        <f t="shared" si="2"/>
        <v>0</v>
      </c>
      <c r="P28" s="26">
        <f t="shared" si="3"/>
        <v>0</v>
      </c>
      <c r="Q28" s="5"/>
    </row>
    <row r="29" spans="1:17" ht="17.399999999999999" customHeight="1" x14ac:dyDescent="0.3">
      <c r="A29" s="22" t="s">
        <v>46</v>
      </c>
      <c r="B29" s="14" t="s">
        <v>50</v>
      </c>
      <c r="C29" s="24">
        <v>0</v>
      </c>
      <c r="D29" s="12"/>
      <c r="E29" s="26">
        <f t="shared" si="0"/>
        <v>0</v>
      </c>
      <c r="H29" s="13"/>
      <c r="I29" s="22" t="s">
        <v>46</v>
      </c>
      <c r="J29" s="14" t="s">
        <v>50</v>
      </c>
      <c r="K29" s="50">
        <v>432</v>
      </c>
      <c r="L29" s="50">
        <v>432</v>
      </c>
      <c r="M29" s="51">
        <v>600</v>
      </c>
      <c r="N29" s="24">
        <f t="shared" si="1"/>
        <v>0</v>
      </c>
      <c r="O29" s="12">
        <f t="shared" si="2"/>
        <v>0</v>
      </c>
      <c r="P29" s="26">
        <f t="shared" si="3"/>
        <v>0</v>
      </c>
      <c r="Q29" s="5"/>
    </row>
    <row r="30" spans="1:17" ht="17.399999999999999" customHeight="1" x14ac:dyDescent="0.3">
      <c r="A30" s="22" t="s">
        <v>45</v>
      </c>
      <c r="B30" s="14" t="s">
        <v>50</v>
      </c>
      <c r="C30" s="24">
        <v>0</v>
      </c>
      <c r="D30" s="12"/>
      <c r="E30" s="26">
        <f t="shared" si="0"/>
        <v>0</v>
      </c>
      <c r="H30" s="13"/>
      <c r="I30" s="22" t="s">
        <v>45</v>
      </c>
      <c r="J30" s="14" t="s">
        <v>50</v>
      </c>
      <c r="K30" s="50">
        <v>300</v>
      </c>
      <c r="L30" s="50">
        <v>300</v>
      </c>
      <c r="M30" s="51">
        <v>500</v>
      </c>
      <c r="N30" s="24">
        <f t="shared" si="1"/>
        <v>0</v>
      </c>
      <c r="O30" s="12">
        <f t="shared" si="2"/>
        <v>0</v>
      </c>
      <c r="P30" s="26">
        <f t="shared" si="3"/>
        <v>0</v>
      </c>
      <c r="Q30" s="5"/>
    </row>
    <row r="31" spans="1:17" ht="17.399999999999999" customHeight="1" x14ac:dyDescent="0.3">
      <c r="A31" s="21" t="s">
        <v>39</v>
      </c>
      <c r="B31" s="14" t="s">
        <v>13</v>
      </c>
      <c r="C31" s="24">
        <v>0</v>
      </c>
      <c r="D31" s="12"/>
      <c r="E31" s="26">
        <f t="shared" si="0"/>
        <v>0</v>
      </c>
      <c r="H31" s="13"/>
      <c r="I31" s="21" t="s">
        <v>39</v>
      </c>
      <c r="J31" s="14" t="s">
        <v>13</v>
      </c>
      <c r="K31" s="50">
        <v>150</v>
      </c>
      <c r="L31" s="50">
        <v>150</v>
      </c>
      <c r="M31" s="51">
        <v>300</v>
      </c>
      <c r="N31" s="24">
        <f t="shared" si="1"/>
        <v>0</v>
      </c>
      <c r="O31" s="12">
        <f t="shared" si="2"/>
        <v>0</v>
      </c>
      <c r="P31" s="26">
        <f t="shared" si="3"/>
        <v>0</v>
      </c>
      <c r="Q31" s="5"/>
    </row>
    <row r="32" spans="1:17" ht="17.399999999999999" customHeight="1" x14ac:dyDescent="0.3">
      <c r="A32" s="22" t="s">
        <v>42</v>
      </c>
      <c r="B32" s="14" t="s">
        <v>13</v>
      </c>
      <c r="C32" s="24">
        <v>0</v>
      </c>
      <c r="D32" s="12"/>
      <c r="E32" s="26">
        <f t="shared" si="0"/>
        <v>0</v>
      </c>
      <c r="H32" s="13"/>
      <c r="I32" s="22" t="s">
        <v>42</v>
      </c>
      <c r="J32" s="14" t="s">
        <v>13</v>
      </c>
      <c r="K32" s="50">
        <v>150</v>
      </c>
      <c r="L32" s="50">
        <v>150</v>
      </c>
      <c r="M32" s="51">
        <v>250</v>
      </c>
      <c r="N32" s="24">
        <f t="shared" si="1"/>
        <v>0</v>
      </c>
      <c r="O32" s="12">
        <f t="shared" si="2"/>
        <v>0</v>
      </c>
      <c r="P32" s="26">
        <f t="shared" si="3"/>
        <v>0</v>
      </c>
      <c r="Q32" s="5"/>
    </row>
    <row r="33" spans="1:17" ht="17.399999999999999" customHeight="1" x14ac:dyDescent="0.3">
      <c r="A33" s="22" t="s">
        <v>44</v>
      </c>
      <c r="B33" s="14" t="s">
        <v>43</v>
      </c>
      <c r="C33" s="24">
        <v>0</v>
      </c>
      <c r="D33" s="12"/>
      <c r="E33" s="26">
        <f t="shared" si="0"/>
        <v>0</v>
      </c>
      <c r="H33" s="13"/>
      <c r="I33" s="22" t="s">
        <v>44</v>
      </c>
      <c r="J33" s="14" t="s">
        <v>43</v>
      </c>
      <c r="K33" s="50">
        <v>100</v>
      </c>
      <c r="L33" s="50">
        <v>100</v>
      </c>
      <c r="M33" s="51">
        <v>300</v>
      </c>
      <c r="N33" s="24">
        <f t="shared" si="1"/>
        <v>0</v>
      </c>
      <c r="O33" s="12">
        <f t="shared" si="2"/>
        <v>0</v>
      </c>
      <c r="P33" s="26">
        <f t="shared" si="3"/>
        <v>0</v>
      </c>
      <c r="Q33" s="5"/>
    </row>
    <row r="34" spans="1:17" ht="17.399999999999999" customHeight="1" x14ac:dyDescent="0.3">
      <c r="A34" s="22" t="s">
        <v>41</v>
      </c>
      <c r="B34" s="14" t="s">
        <v>13</v>
      </c>
      <c r="C34" s="24">
        <v>0</v>
      </c>
      <c r="D34" s="12"/>
      <c r="E34" s="26">
        <f t="shared" si="0"/>
        <v>0</v>
      </c>
      <c r="H34" s="13"/>
      <c r="I34" s="22" t="s">
        <v>41</v>
      </c>
      <c r="J34" s="14" t="s">
        <v>13</v>
      </c>
      <c r="K34" s="50">
        <v>100</v>
      </c>
      <c r="L34" s="50">
        <v>100</v>
      </c>
      <c r="M34" s="51">
        <v>120</v>
      </c>
      <c r="N34" s="24">
        <f t="shared" si="1"/>
        <v>0</v>
      </c>
      <c r="O34" s="12">
        <f t="shared" si="2"/>
        <v>0</v>
      </c>
      <c r="P34" s="26">
        <f t="shared" si="3"/>
        <v>0</v>
      </c>
      <c r="Q34" s="5"/>
    </row>
    <row r="35" spans="1:17" ht="17.399999999999999" customHeight="1" x14ac:dyDescent="0.3">
      <c r="A35" s="21" t="s">
        <v>37</v>
      </c>
      <c r="B35" s="14" t="s">
        <v>13</v>
      </c>
      <c r="C35" s="24">
        <v>0</v>
      </c>
      <c r="D35" s="12"/>
      <c r="E35" s="26">
        <f t="shared" si="0"/>
        <v>0</v>
      </c>
      <c r="H35" s="13"/>
      <c r="I35" s="21" t="s">
        <v>37</v>
      </c>
      <c r="J35" s="14" t="s">
        <v>13</v>
      </c>
      <c r="K35" s="50">
        <v>60</v>
      </c>
      <c r="L35" s="50">
        <v>60</v>
      </c>
      <c r="M35" s="51">
        <v>120</v>
      </c>
      <c r="N35" s="24">
        <f t="shared" si="1"/>
        <v>0</v>
      </c>
      <c r="O35" s="12">
        <f t="shared" si="2"/>
        <v>0</v>
      </c>
      <c r="P35" s="26">
        <f t="shared" si="3"/>
        <v>0</v>
      </c>
      <c r="Q35" s="5"/>
    </row>
    <row r="36" spans="1:17" ht="17.399999999999999" customHeight="1" x14ac:dyDescent="0.3">
      <c r="A36" s="21" t="s">
        <v>40</v>
      </c>
      <c r="B36" s="14" t="s">
        <v>13</v>
      </c>
      <c r="C36" s="24">
        <v>0</v>
      </c>
      <c r="D36" s="12"/>
      <c r="E36" s="26">
        <f t="shared" si="0"/>
        <v>0</v>
      </c>
      <c r="H36" s="13"/>
      <c r="I36" s="21" t="s">
        <v>40</v>
      </c>
      <c r="J36" s="14" t="s">
        <v>13</v>
      </c>
      <c r="K36" s="50">
        <v>50</v>
      </c>
      <c r="L36" s="50">
        <v>50</v>
      </c>
      <c r="M36" s="51">
        <v>100</v>
      </c>
      <c r="N36" s="24">
        <f t="shared" si="1"/>
        <v>0</v>
      </c>
      <c r="O36" s="12">
        <f t="shared" si="2"/>
        <v>0</v>
      </c>
      <c r="P36" s="26">
        <f t="shared" si="3"/>
        <v>0</v>
      </c>
      <c r="Q36" s="5"/>
    </row>
    <row r="37" spans="1:17" ht="17.399999999999999" customHeight="1" x14ac:dyDescent="0.3">
      <c r="A37" s="22" t="s">
        <v>47</v>
      </c>
      <c r="B37" s="14" t="s">
        <v>26</v>
      </c>
      <c r="C37" s="24">
        <v>0</v>
      </c>
      <c r="D37" s="12"/>
      <c r="E37" s="26">
        <f t="shared" si="0"/>
        <v>0</v>
      </c>
      <c r="H37" s="13"/>
      <c r="I37" s="22" t="s">
        <v>47</v>
      </c>
      <c r="J37" s="14" t="s">
        <v>26</v>
      </c>
      <c r="K37" s="50">
        <v>30</v>
      </c>
      <c r="L37" s="50">
        <v>30</v>
      </c>
      <c r="M37" s="51">
        <v>50</v>
      </c>
      <c r="N37" s="24">
        <f t="shared" si="1"/>
        <v>0</v>
      </c>
      <c r="O37" s="12">
        <f t="shared" si="2"/>
        <v>0</v>
      </c>
      <c r="P37" s="26">
        <f t="shared" si="3"/>
        <v>0</v>
      </c>
      <c r="Q37" s="5"/>
    </row>
    <row r="38" spans="1:17" ht="17.399999999999999" customHeight="1" x14ac:dyDescent="0.3">
      <c r="A38" s="22" t="s">
        <v>48</v>
      </c>
      <c r="B38" s="14" t="s">
        <v>26</v>
      </c>
      <c r="C38" s="24">
        <v>0</v>
      </c>
      <c r="D38" s="12"/>
      <c r="E38" s="26">
        <f t="shared" si="0"/>
        <v>0</v>
      </c>
      <c r="H38" s="13"/>
      <c r="I38" s="22" t="s">
        <v>48</v>
      </c>
      <c r="J38" s="14" t="s">
        <v>26</v>
      </c>
      <c r="K38" s="50">
        <v>25</v>
      </c>
      <c r="L38" s="50">
        <v>25</v>
      </c>
      <c r="M38" s="51">
        <v>50</v>
      </c>
      <c r="N38" s="24">
        <f t="shared" si="1"/>
        <v>0</v>
      </c>
      <c r="O38" s="12">
        <f t="shared" si="2"/>
        <v>0</v>
      </c>
      <c r="P38" s="26">
        <f t="shared" si="3"/>
        <v>0</v>
      </c>
      <c r="Q38" s="5"/>
    </row>
    <row r="39" spans="1:17" ht="17.399999999999999" customHeight="1" x14ac:dyDescent="0.3">
      <c r="A39" s="22" t="s">
        <v>49</v>
      </c>
      <c r="B39" s="14" t="s">
        <v>26</v>
      </c>
      <c r="C39" s="24">
        <v>0</v>
      </c>
      <c r="D39" s="12"/>
      <c r="E39" s="26">
        <f t="shared" si="0"/>
        <v>0</v>
      </c>
      <c r="H39" s="13"/>
      <c r="I39" s="22" t="s">
        <v>49</v>
      </c>
      <c r="J39" s="14" t="s">
        <v>26</v>
      </c>
      <c r="K39" s="50">
        <v>25</v>
      </c>
      <c r="L39" s="50">
        <v>25</v>
      </c>
      <c r="M39" s="51">
        <v>50</v>
      </c>
      <c r="N39" s="24">
        <f t="shared" si="1"/>
        <v>0</v>
      </c>
      <c r="O39" s="12">
        <f t="shared" si="2"/>
        <v>0</v>
      </c>
      <c r="P39" s="26">
        <f t="shared" si="3"/>
        <v>0</v>
      </c>
      <c r="Q39" s="5"/>
    </row>
    <row r="40" spans="1:17" ht="27.6" customHeight="1" x14ac:dyDescent="0.3">
      <c r="A40" s="55" t="s">
        <v>62</v>
      </c>
      <c r="B40" s="55"/>
      <c r="C40" s="55"/>
      <c r="D40" s="55"/>
      <c r="E40" s="55"/>
      <c r="H40" s="13"/>
      <c r="I40" s="16"/>
      <c r="J40" s="52" t="s">
        <v>61</v>
      </c>
      <c r="K40" s="53"/>
      <c r="L40" s="53"/>
      <c r="M40" s="54"/>
      <c r="N40" s="25">
        <f>SUM(N6:N39)</f>
        <v>0</v>
      </c>
      <c r="O40" s="25">
        <f>P40-N40</f>
        <v>0</v>
      </c>
      <c r="P40" s="25">
        <f>SUM(P6:P39)</f>
        <v>0</v>
      </c>
      <c r="Q40" s="5"/>
    </row>
    <row r="41" spans="1:17" ht="27.6" customHeight="1" x14ac:dyDescent="0.3">
      <c r="A41" s="56"/>
      <c r="B41" s="56"/>
      <c r="C41" s="56"/>
      <c r="D41" s="56"/>
      <c r="E41" s="56"/>
      <c r="H41" s="13"/>
      <c r="I41" s="16"/>
      <c r="J41" s="16"/>
      <c r="K41" s="16"/>
      <c r="L41" s="16"/>
      <c r="M41" s="16"/>
      <c r="N41" s="16"/>
      <c r="O41" s="16"/>
      <c r="P41" s="15"/>
      <c r="Q41" s="5"/>
    </row>
    <row r="42" spans="1:17" ht="27.6" customHeight="1" x14ac:dyDescent="0.3">
      <c r="A42" s="57"/>
      <c r="B42" s="34" t="s">
        <v>11</v>
      </c>
      <c r="C42" s="35"/>
      <c r="D42" s="35"/>
      <c r="E42" s="36"/>
      <c r="H42" s="13"/>
      <c r="I42" s="49" t="s">
        <v>10</v>
      </c>
      <c r="J42" s="49"/>
      <c r="K42" s="49"/>
      <c r="L42" s="49"/>
      <c r="M42" s="49"/>
      <c r="N42" s="49"/>
      <c r="O42" s="49"/>
      <c r="P42" s="49"/>
      <c r="Q42" s="5"/>
    </row>
    <row r="43" spans="1:17" ht="1.2" hidden="1" customHeight="1" x14ac:dyDescent="0.3">
      <c r="B43" s="37"/>
      <c r="C43" s="38"/>
      <c r="D43" s="38"/>
      <c r="E43" s="39"/>
      <c r="H43" s="13"/>
      <c r="I43" s="49"/>
      <c r="J43" s="49"/>
      <c r="K43" s="49"/>
      <c r="L43" s="49"/>
      <c r="M43" s="49"/>
      <c r="N43" s="49"/>
      <c r="O43" s="49"/>
      <c r="P43" s="49"/>
      <c r="Q43" s="5"/>
    </row>
    <row r="44" spans="1:17" ht="24.6" customHeight="1" thickBot="1" x14ac:dyDescent="0.35">
      <c r="B44" s="37"/>
      <c r="C44" s="38"/>
      <c r="D44" s="38"/>
      <c r="E44" s="39"/>
      <c r="H44" s="17"/>
      <c r="I44" s="23"/>
      <c r="J44" s="23"/>
      <c r="K44" s="23"/>
      <c r="L44" s="23"/>
      <c r="M44" s="23"/>
      <c r="N44" s="23"/>
      <c r="O44" s="23"/>
      <c r="P44" s="23"/>
      <c r="Q44" s="18"/>
    </row>
    <row r="45" spans="1:17" ht="15" thickTop="1" x14ac:dyDescent="0.3">
      <c r="B45" s="37"/>
      <c r="C45" s="38"/>
      <c r="D45" s="38"/>
      <c r="E45" s="39"/>
      <c r="M45" s="1"/>
    </row>
    <row r="46" spans="1:17" x14ac:dyDescent="0.3">
      <c r="B46" s="40"/>
      <c r="C46" s="41"/>
      <c r="D46" s="41"/>
      <c r="E46" s="42"/>
      <c r="M46" s="1"/>
    </row>
    <row r="47" spans="1:17" x14ac:dyDescent="0.3">
      <c r="M47" s="1"/>
    </row>
    <row r="48" spans="1:17" x14ac:dyDescent="0.3">
      <c r="M48" s="1"/>
    </row>
    <row r="49" spans="13:13" x14ac:dyDescent="0.3">
      <c r="M49" s="1"/>
    </row>
    <row r="50" spans="13:13" x14ac:dyDescent="0.3">
      <c r="M50" s="1"/>
    </row>
  </sheetData>
  <mergeCells count="10">
    <mergeCell ref="A40:E41"/>
    <mergeCell ref="B42:E46"/>
    <mergeCell ref="I4:P4"/>
    <mergeCell ref="I3:P3"/>
    <mergeCell ref="I2:P2"/>
    <mergeCell ref="I42:P43"/>
    <mergeCell ref="J40:M40"/>
    <mergeCell ref="A4:E4"/>
    <mergeCell ref="A3:E3"/>
    <mergeCell ref="A2:E2"/>
  </mergeCells>
  <printOptions horizontalCentered="1"/>
  <pageMargins left="0.15748031496062992" right="0.15748031496062992" top="0.59055118110236227" bottom="0.15748031496062992" header="0.19685039370078741" footer="0.31496062992125984"/>
  <pageSetup paperSize="9" scale="80" orientation="portrait" r:id="rId1"/>
  <headerFooter>
    <oddHeader>&amp;LDENRÉES ALIMENTAIRES
2025-011</oddHeader>
  </headerFooter>
  <colBreaks count="1" manualBreakCount="1">
    <brk id="7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zoomScaleSheetLayoutView="100" workbookViewId="0">
      <selection activeCell="A4" sqref="A4:F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27" t="s">
        <v>54</v>
      </c>
    </row>
    <row r="2" spans="1:6" ht="6.6" customHeight="1" x14ac:dyDescent="0.3"/>
    <row r="3" spans="1:6" ht="48.6" customHeight="1" x14ac:dyDescent="0.3">
      <c r="A3" s="45" t="s">
        <v>60</v>
      </c>
      <c r="B3" s="46"/>
      <c r="C3" s="46"/>
      <c r="D3" s="46"/>
      <c r="E3" s="46"/>
      <c r="F3" s="47"/>
    </row>
    <row r="4" spans="1:6" ht="44.4" customHeight="1" x14ac:dyDescent="0.3">
      <c r="A4" s="44" t="s">
        <v>12</v>
      </c>
      <c r="B4" s="44"/>
      <c r="C4" s="44"/>
      <c r="D4" s="44"/>
      <c r="E4" s="44"/>
      <c r="F4" s="44"/>
    </row>
    <row r="5" spans="1:6" ht="45.6" customHeight="1" x14ac:dyDescent="0.3">
      <c r="A5" s="43" t="s">
        <v>55</v>
      </c>
      <c r="B5" s="43"/>
      <c r="C5" s="43"/>
      <c r="D5" s="43"/>
      <c r="E5" s="43"/>
      <c r="F5" s="43"/>
    </row>
    <row r="6" spans="1:6" ht="66" customHeight="1" x14ac:dyDescent="0.3">
      <c r="A6" s="7" t="s">
        <v>2</v>
      </c>
      <c r="B6" s="28" t="s">
        <v>56</v>
      </c>
      <c r="C6" s="8" t="s">
        <v>57</v>
      </c>
      <c r="D6" s="8" t="s">
        <v>4</v>
      </c>
      <c r="E6" s="8" t="s">
        <v>5</v>
      </c>
      <c r="F6" s="8" t="s">
        <v>6</v>
      </c>
    </row>
    <row r="7" spans="1:6" x14ac:dyDescent="0.3">
      <c r="A7" s="29"/>
      <c r="B7" s="29"/>
      <c r="C7" s="30"/>
      <c r="D7" s="24">
        <v>0</v>
      </c>
      <c r="E7" s="12"/>
      <c r="F7" s="26">
        <f t="shared" ref="F7:F32" si="0">D7*(E7+1)</f>
        <v>0</v>
      </c>
    </row>
    <row r="8" spans="1:6" x14ac:dyDescent="0.3">
      <c r="A8" s="29"/>
      <c r="B8" s="29"/>
      <c r="C8" s="30"/>
      <c r="D8" s="24">
        <v>0</v>
      </c>
      <c r="E8" s="12"/>
      <c r="F8" s="26">
        <f t="shared" si="0"/>
        <v>0</v>
      </c>
    </row>
    <row r="9" spans="1:6" x14ac:dyDescent="0.3">
      <c r="A9" s="29"/>
      <c r="B9" s="29"/>
      <c r="C9" s="30"/>
      <c r="D9" s="24">
        <v>0</v>
      </c>
      <c r="E9" s="12"/>
      <c r="F9" s="26">
        <f t="shared" si="0"/>
        <v>0</v>
      </c>
    </row>
    <row r="10" spans="1:6" x14ac:dyDescent="0.3">
      <c r="A10" s="29"/>
      <c r="B10" s="29"/>
      <c r="C10" s="30"/>
      <c r="D10" s="24">
        <v>0</v>
      </c>
      <c r="E10" s="12"/>
      <c r="F10" s="26">
        <f t="shared" si="0"/>
        <v>0</v>
      </c>
    </row>
    <row r="11" spans="1:6" x14ac:dyDescent="0.3">
      <c r="A11" s="29"/>
      <c r="B11" s="29"/>
      <c r="C11" s="30"/>
      <c r="D11" s="24">
        <v>0</v>
      </c>
      <c r="E11" s="12"/>
      <c r="F11" s="26">
        <f t="shared" si="0"/>
        <v>0</v>
      </c>
    </row>
    <row r="12" spans="1:6" x14ac:dyDescent="0.3">
      <c r="A12" s="29"/>
      <c r="B12" s="29"/>
      <c r="C12" s="30"/>
      <c r="D12" s="24">
        <v>0</v>
      </c>
      <c r="E12" s="12"/>
      <c r="F12" s="26">
        <f t="shared" si="0"/>
        <v>0</v>
      </c>
    </row>
    <row r="13" spans="1:6" x14ac:dyDescent="0.3">
      <c r="A13" s="29"/>
      <c r="B13" s="29"/>
      <c r="C13" s="30"/>
      <c r="D13" s="24">
        <v>0</v>
      </c>
      <c r="E13" s="12"/>
      <c r="F13" s="26">
        <f t="shared" si="0"/>
        <v>0</v>
      </c>
    </row>
    <row r="14" spans="1:6" x14ac:dyDescent="0.3">
      <c r="A14" s="29"/>
      <c r="B14" s="29"/>
      <c r="C14" s="30"/>
      <c r="D14" s="24">
        <v>0</v>
      </c>
      <c r="E14" s="12"/>
      <c r="F14" s="26">
        <f t="shared" si="0"/>
        <v>0</v>
      </c>
    </row>
    <row r="15" spans="1:6" x14ac:dyDescent="0.3">
      <c r="A15" s="29"/>
      <c r="B15" s="29"/>
      <c r="C15" s="30"/>
      <c r="D15" s="24">
        <v>0</v>
      </c>
      <c r="E15" s="12"/>
      <c r="F15" s="26">
        <f t="shared" si="0"/>
        <v>0</v>
      </c>
    </row>
    <row r="16" spans="1:6" x14ac:dyDescent="0.3">
      <c r="A16" s="29"/>
      <c r="B16" s="29"/>
      <c r="C16" s="30"/>
      <c r="D16" s="24">
        <v>0</v>
      </c>
      <c r="E16" s="12"/>
      <c r="F16" s="26">
        <f t="shared" si="0"/>
        <v>0</v>
      </c>
    </row>
    <row r="17" spans="1:6" x14ac:dyDescent="0.3">
      <c r="A17" s="29"/>
      <c r="B17" s="29"/>
      <c r="C17" s="30"/>
      <c r="D17" s="24">
        <v>0</v>
      </c>
      <c r="E17" s="12"/>
      <c r="F17" s="26">
        <f t="shared" si="0"/>
        <v>0</v>
      </c>
    </row>
    <row r="18" spans="1:6" x14ac:dyDescent="0.3">
      <c r="A18" s="29"/>
      <c r="B18" s="29"/>
      <c r="C18" s="30"/>
      <c r="D18" s="24">
        <v>0</v>
      </c>
      <c r="E18" s="12"/>
      <c r="F18" s="26">
        <f t="shared" si="0"/>
        <v>0</v>
      </c>
    </row>
    <row r="19" spans="1:6" x14ac:dyDescent="0.3">
      <c r="A19" s="30"/>
      <c r="B19" s="30"/>
      <c r="C19" s="31"/>
      <c r="D19" s="24">
        <v>0</v>
      </c>
      <c r="E19" s="12"/>
      <c r="F19" s="26">
        <f t="shared" si="0"/>
        <v>0</v>
      </c>
    </row>
    <row r="20" spans="1:6" x14ac:dyDescent="0.3">
      <c r="A20" s="30"/>
      <c r="B20" s="30"/>
      <c r="C20" s="30"/>
      <c r="D20" s="24">
        <v>0</v>
      </c>
      <c r="E20" s="12"/>
      <c r="F20" s="26">
        <f t="shared" si="0"/>
        <v>0</v>
      </c>
    </row>
    <row r="21" spans="1:6" ht="14.4" customHeight="1" x14ac:dyDescent="0.3">
      <c r="A21" s="30"/>
      <c r="B21" s="30"/>
      <c r="C21" s="30"/>
      <c r="D21" s="24">
        <v>0</v>
      </c>
      <c r="E21" s="12"/>
      <c r="F21" s="26">
        <f t="shared" si="0"/>
        <v>0</v>
      </c>
    </row>
    <row r="22" spans="1:6" x14ac:dyDescent="0.3">
      <c r="A22" s="30"/>
      <c r="B22" s="30"/>
      <c r="C22" s="30"/>
      <c r="D22" s="24">
        <v>0</v>
      </c>
      <c r="E22" s="12"/>
      <c r="F22" s="26">
        <f t="shared" si="0"/>
        <v>0</v>
      </c>
    </row>
    <row r="23" spans="1:6" x14ac:dyDescent="0.3">
      <c r="A23" s="30"/>
      <c r="B23" s="30"/>
      <c r="C23" s="30"/>
      <c r="D23" s="24">
        <v>0</v>
      </c>
      <c r="E23" s="12"/>
      <c r="F23" s="26">
        <f t="shared" si="0"/>
        <v>0</v>
      </c>
    </row>
    <row r="24" spans="1:6" x14ac:dyDescent="0.3">
      <c r="A24" s="30"/>
      <c r="B24" s="30"/>
      <c r="C24" s="30"/>
      <c r="D24" s="24">
        <v>0</v>
      </c>
      <c r="E24" s="12"/>
      <c r="F24" s="26">
        <f t="shared" si="0"/>
        <v>0</v>
      </c>
    </row>
    <row r="25" spans="1:6" x14ac:dyDescent="0.3">
      <c r="A25" s="30"/>
      <c r="B25" s="30"/>
      <c r="C25" s="30"/>
      <c r="D25" s="24">
        <v>0</v>
      </c>
      <c r="E25" s="12"/>
      <c r="F25" s="26">
        <f t="shared" si="0"/>
        <v>0</v>
      </c>
    </row>
    <row r="26" spans="1:6" x14ac:dyDescent="0.3">
      <c r="A26" s="30"/>
      <c r="B26" s="30"/>
      <c r="C26" s="30"/>
      <c r="D26" s="24">
        <v>0</v>
      </c>
      <c r="E26" s="12"/>
      <c r="F26" s="26">
        <f t="shared" si="0"/>
        <v>0</v>
      </c>
    </row>
    <row r="27" spans="1:6" x14ac:dyDescent="0.3">
      <c r="A27" s="30"/>
      <c r="B27" s="30"/>
      <c r="C27" s="30"/>
      <c r="D27" s="24">
        <v>0</v>
      </c>
      <c r="E27" s="12"/>
      <c r="F27" s="26">
        <f t="shared" si="0"/>
        <v>0</v>
      </c>
    </row>
    <row r="28" spans="1:6" x14ac:dyDescent="0.3">
      <c r="A28" s="30"/>
      <c r="B28" s="30"/>
      <c r="C28" s="30"/>
      <c r="D28" s="24">
        <v>0</v>
      </c>
      <c r="E28" s="12"/>
      <c r="F28" s="26">
        <f t="shared" si="0"/>
        <v>0</v>
      </c>
    </row>
    <row r="29" spans="1:6" x14ac:dyDescent="0.3">
      <c r="A29" s="30"/>
      <c r="B29" s="30"/>
      <c r="C29" s="30"/>
      <c r="D29" s="24">
        <v>0</v>
      </c>
      <c r="E29" s="12"/>
      <c r="F29" s="26">
        <f t="shared" si="0"/>
        <v>0</v>
      </c>
    </row>
    <row r="30" spans="1:6" x14ac:dyDescent="0.3">
      <c r="A30" s="30"/>
      <c r="B30" s="30"/>
      <c r="C30" s="30"/>
      <c r="D30" s="24">
        <v>0</v>
      </c>
      <c r="E30" s="12"/>
      <c r="F30" s="26">
        <f t="shared" si="0"/>
        <v>0</v>
      </c>
    </row>
    <row r="31" spans="1:6" x14ac:dyDescent="0.3">
      <c r="A31" s="30"/>
      <c r="B31" s="30"/>
      <c r="C31" s="30"/>
      <c r="D31" s="24">
        <v>0</v>
      </c>
      <c r="E31" s="12"/>
      <c r="F31" s="26">
        <f t="shared" si="0"/>
        <v>0</v>
      </c>
    </row>
    <row r="32" spans="1:6" x14ac:dyDescent="0.3">
      <c r="A32" s="30"/>
      <c r="B32" s="30"/>
      <c r="C32" s="30"/>
      <c r="D32" s="24">
        <v>0</v>
      </c>
      <c r="E32" s="12"/>
      <c r="F32" s="26">
        <f t="shared" si="0"/>
        <v>0</v>
      </c>
    </row>
    <row r="35" spans="3:6" x14ac:dyDescent="0.3">
      <c r="C35" s="34" t="s">
        <v>11</v>
      </c>
      <c r="D35" s="35"/>
      <c r="E35" s="35"/>
      <c r="F35" s="36"/>
    </row>
    <row r="36" spans="3:6" x14ac:dyDescent="0.3">
      <c r="C36" s="37"/>
      <c r="D36" s="38"/>
      <c r="E36" s="38"/>
      <c r="F36" s="39"/>
    </row>
    <row r="37" spans="3:6" x14ac:dyDescent="0.3">
      <c r="C37" s="37"/>
      <c r="D37" s="38"/>
      <c r="E37" s="38"/>
      <c r="F37" s="39"/>
    </row>
    <row r="38" spans="3:6" x14ac:dyDescent="0.3">
      <c r="C38" s="37"/>
      <c r="D38" s="38"/>
      <c r="E38" s="38"/>
      <c r="F38" s="39"/>
    </row>
    <row r="39" spans="3:6" x14ac:dyDescent="0.3">
      <c r="C39" s="37"/>
      <c r="D39" s="38"/>
      <c r="E39" s="38"/>
      <c r="F39" s="39"/>
    </row>
    <row r="40" spans="3:6" x14ac:dyDescent="0.3">
      <c r="C40" s="40"/>
      <c r="D40" s="41"/>
      <c r="E40" s="41"/>
      <c r="F40" s="42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2025-07-01T10:56:09Z</cp:lastPrinted>
  <dcterms:created xsi:type="dcterms:W3CDTF">2025-03-05T23:57:07Z</dcterms:created>
  <dcterms:modified xsi:type="dcterms:W3CDTF">2025-07-01T10:56:25Z</dcterms:modified>
</cp:coreProperties>
</file>